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" i="1"/>
  <c r="D4"/>
  <c r="D17"/>
  <c r="D5"/>
  <c r="D7"/>
  <c r="D8"/>
  <c r="D9"/>
  <c r="D10"/>
  <c r="D11"/>
  <c r="D12"/>
  <c r="D13"/>
  <c r="D14"/>
  <c r="D15"/>
  <c r="D18"/>
  <c r="D19"/>
  <c r="D20"/>
  <c r="D21"/>
  <c r="D22"/>
  <c r="D23"/>
  <c r="D24"/>
  <c r="D25"/>
  <c r="D26"/>
  <c r="D27"/>
  <c r="D28"/>
  <c r="D29"/>
  <c r="D30"/>
  <c r="D32"/>
  <c r="D33"/>
  <c r="D34"/>
  <c r="D35"/>
  <c r="D36"/>
  <c r="D37"/>
  <c r="D38"/>
  <c r="D39"/>
</calcChain>
</file>

<file path=xl/sharedStrings.xml><?xml version="1.0" encoding="utf-8"?>
<sst xmlns="http://schemas.openxmlformats.org/spreadsheetml/2006/main" count="43" uniqueCount="43">
  <si>
    <t>ردیف</t>
  </si>
  <si>
    <t>نوع  خدمت</t>
  </si>
  <si>
    <t>تزریق درمانی دارو داخل عضله یا زیر جلدی و یا وریدی</t>
  </si>
  <si>
    <t>تزریق درمانی داروداخل شریانی</t>
  </si>
  <si>
    <t>شستشو و پانسمان ساده بزرگ بیش از 20 سانتی متر</t>
  </si>
  <si>
    <t>شستشو و پانسمان ساده کوچک  و متوسط تا  20 سانتی متر</t>
  </si>
  <si>
    <t>گذاشتن آیودی</t>
  </si>
  <si>
    <t>خروج آیودی</t>
  </si>
  <si>
    <t>پاپ اسمیر</t>
  </si>
  <si>
    <t>پانسمان و دبریدمان سوختگی درجه یک بیشتر از یک اندام کامل(کل دست)</t>
  </si>
  <si>
    <t>سوراخ کردن هردو گوش</t>
  </si>
  <si>
    <t>شستشوی گوش(هردو گوش)</t>
  </si>
  <si>
    <t>شستشوی معده(لوله گذاری و لاواژ )</t>
  </si>
  <si>
    <t>سنداژ مثانه</t>
  </si>
  <si>
    <t>بخیه آماده یا چسب بخیه به هر اندازه</t>
  </si>
  <si>
    <t xml:space="preserve">خارج کردن کاتتر درناژ به هر روش </t>
  </si>
  <si>
    <t>گذاشتن رکتال تیوب</t>
  </si>
  <si>
    <t>آتل بلند اندام فوقانی (شانه تا دست یا ساعد تا دست )</t>
  </si>
  <si>
    <t>درناژ آبسه یا هماتوم لاله یا مجرای خارجی گوش</t>
  </si>
  <si>
    <t>خارج کردن سوند</t>
  </si>
  <si>
    <t>کشیدن بخیه بیش از 10 گره یا بیش از 10 سانتی متر توسط پزشک دیگر</t>
  </si>
  <si>
    <t>کشیدن بخیه تا 10 گره یا تا 10 سانتی متر توسط پزشک دیگر</t>
  </si>
  <si>
    <t>گذاشتن و برداشتن سوند نلاتون</t>
  </si>
  <si>
    <t xml:space="preserve">تبصره 1:بابت تزریق کلیه  آمپول ها درداخل سرم حداکثر 50%نرخ تزریق وریدی و فقط تا سقف یک آمپول را می توان دریافت نمود. </t>
  </si>
  <si>
    <t>ارزش نسبی</t>
  </si>
  <si>
    <t>معاونت درمان  دانشگاه علوم پزشکی لرستان</t>
  </si>
  <si>
    <t>نوار قلب با تفسیر توسط پزشک</t>
  </si>
  <si>
    <t>نوارقلب  بدون تفسیرپزشک</t>
  </si>
  <si>
    <t>ختنه</t>
  </si>
  <si>
    <t>تبصره 2: نصب تعرفه ها درمعرض دید عموم مراجعین الزامی می باشد.</t>
  </si>
  <si>
    <t>ترمیم ساده زخمهای سطحی پوست سر، گردن، زیربغل، تنه ، دست و پا(بخیه) تا 10سانتی متر و اعضای تناسلی خارجی</t>
  </si>
  <si>
    <t>ترمیم ساده زخمهای سطحی پوست سر، گردن، زیربغل ، تنه،  دست و پا(بخیه)به ازای هر 5سانتی متر اضافه،و اعضای تناسلی خارجی</t>
  </si>
  <si>
    <t>ترميم ساده زخم‌هاي سطحي ناحيه صورت، گوش‌ها، پلك‌ها، بيني، لب‌ها و يا پرده‌هاي مخاطي؛ تا 7 سانتيمتر</t>
  </si>
  <si>
    <t>ترميم ساده زخم‌هاي سطحي ناحيه صورت، گوش‌ها، پلك‌ها، بيني، لب‌ها و يا پرده‌هاي مخاطي؛ به ازای هر 3 سانتيمتر اضافه</t>
  </si>
  <si>
    <t>درمان ابتدايي سوختگي درجه يک با پانسمان ساده</t>
  </si>
  <si>
    <t>درمان سوختگی درجه دو زمانی که فقط درمان موضعی لازم باشد، پانسمان و یا دبریدمان، بدون بیهوشی، بار اول یا دفعات بعدی تا 10 درصد سطح بدن</t>
  </si>
  <si>
    <t xml:space="preserve">درمان سوختگی درجه دو(بیش از 10 درصد سطح بدن)، پانسمان و یا دبریدمان، با یا بدون بیهوشی، بار اول یا دفعات بعدی </t>
  </si>
  <si>
    <t>درمان سوختگی درجه سه پانسمان و یا دبریدمان قسمتی از ضخامت پوست اولیه یا ثانویه، با یا بدون بیهوشی، تا 10 درصد سطح بدن</t>
  </si>
  <si>
    <t>درمان سوختگی درجه سه پانسمان و یا دبریدمان قسمتی از ضخامت پوست اولیه یا ثانویه، با یا بدون بیهوشی، بیش از 10 درصد سطح بدن</t>
  </si>
  <si>
    <t>تعرفه دولتی (ریال)</t>
  </si>
  <si>
    <t>نرخ برخی خدمات  سرپایی شایع بخش دولتی سال 1397 براساس ویرایش سوم کتاب ارزش نسبی</t>
  </si>
  <si>
    <t>واحدهای واگذار شده به بخش خصوصی نیز باید تعرفه دولتی دریافت نمایند.</t>
  </si>
  <si>
    <t>انفوزیون وریدی (وصل سرم)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</si>
</sst>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sz val="10"/>
      <color theme="1"/>
      <name val="B Titr"/>
      <charset val="178"/>
    </font>
    <font>
      <sz val="10"/>
      <color theme="1"/>
      <name val="Times New Roman"/>
      <family val="1"/>
    </font>
    <font>
      <sz val="8"/>
      <color theme="1"/>
      <name val="B Titr"/>
      <charset val="178"/>
    </font>
    <font>
      <sz val="9"/>
      <color theme="1"/>
      <name val="B Titr"/>
      <charset val="178"/>
    </font>
    <font>
      <b/>
      <sz val="10"/>
      <color theme="1"/>
      <name val="B Mitra"/>
      <charset val="178"/>
    </font>
    <font>
      <sz val="8"/>
      <color rgb="FF000000"/>
      <name val="B Titr"/>
      <charset val="178"/>
    </font>
    <font>
      <sz val="12"/>
      <color theme="1"/>
      <name val="B Titr"/>
      <charset val="178"/>
    </font>
    <font>
      <sz val="12"/>
      <color theme="1"/>
      <name val="B Traffic"/>
      <charset val="17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8064A2"/>
      </left>
      <right style="double">
        <color indexed="64"/>
      </right>
      <top style="double">
        <color indexed="64"/>
      </top>
      <bottom/>
      <diagonal/>
    </border>
    <border>
      <left style="medium">
        <color rgb="FF8064A2"/>
      </left>
      <right style="double">
        <color indexed="64"/>
      </right>
      <top/>
      <bottom style="medium">
        <color rgb="FF8064A2"/>
      </bottom>
      <diagonal/>
    </border>
    <border>
      <left style="medium">
        <color rgb="FF8064A2"/>
      </left>
      <right/>
      <top/>
      <bottom style="medium">
        <color rgb="FF8064A2"/>
      </bottom>
      <diagonal/>
    </border>
    <border>
      <left style="medium">
        <color rgb="FF8064A2"/>
      </left>
      <right/>
      <top/>
      <bottom/>
      <diagonal/>
    </border>
    <border>
      <left style="medium">
        <color rgb="FF8064A2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rgb="FF8064A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4" fillId="0" borderId="2" xfId="0" applyFont="1" applyBorder="1" applyAlignment="1">
      <alignment horizontal="center" vertical="top" wrapText="1" readingOrder="2"/>
    </xf>
    <xf numFmtId="0" fontId="2" fillId="0" borderId="0" xfId="0" applyFont="1" applyAlignment="1">
      <alignment horizontal="right" readingOrder="2"/>
    </xf>
    <xf numFmtId="0" fontId="3" fillId="0" borderId="3" xfId="0" applyFont="1" applyBorder="1" applyAlignment="1">
      <alignment horizontal="right" vertical="top" wrapText="1" readingOrder="2"/>
    </xf>
    <xf numFmtId="0" fontId="6" fillId="0" borderId="3" xfId="0" applyFont="1" applyBorder="1" applyAlignment="1">
      <alignment horizontal="right" vertical="top" wrapText="1" readingOrder="2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right" readingOrder="2"/>
    </xf>
    <xf numFmtId="0" fontId="4" fillId="2" borderId="2" xfId="0" applyFont="1" applyFill="1" applyBorder="1" applyAlignment="1">
      <alignment horizontal="center" vertical="top" wrapText="1" readingOrder="2"/>
    </xf>
    <xf numFmtId="0" fontId="3" fillId="2" borderId="3" xfId="0" applyFont="1" applyFill="1" applyBorder="1" applyAlignment="1">
      <alignment horizontal="right" vertical="top" wrapText="1" readingOrder="2"/>
    </xf>
    <xf numFmtId="0" fontId="6" fillId="2" borderId="3" xfId="0" applyFont="1" applyFill="1" applyBorder="1" applyAlignment="1">
      <alignment horizontal="right" vertical="top" wrapText="1" readingOrder="2"/>
    </xf>
    <xf numFmtId="0" fontId="0" fillId="0" borderId="0" xfId="0" applyAlignment="1">
      <alignment vertical="center"/>
    </xf>
    <xf numFmtId="0" fontId="4" fillId="3" borderId="5" xfId="0" applyFont="1" applyFill="1" applyBorder="1" applyAlignment="1">
      <alignment horizontal="center" vertical="top" wrapText="1" readingOrder="2"/>
    </xf>
    <xf numFmtId="0" fontId="3" fillId="3" borderId="4" xfId="0" applyFont="1" applyFill="1" applyBorder="1" applyAlignment="1">
      <alignment horizontal="right" vertical="top" wrapText="1" readingOrder="2"/>
    </xf>
    <xf numFmtId="0" fontId="4" fillId="3" borderId="2" xfId="0" applyFont="1" applyFill="1" applyBorder="1" applyAlignment="1">
      <alignment horizontal="center" vertical="top" wrapText="1" readingOrder="2"/>
    </xf>
    <xf numFmtId="0" fontId="3" fillId="3" borderId="3" xfId="0" applyFont="1" applyFill="1" applyBorder="1" applyAlignment="1">
      <alignment horizontal="right" vertical="top" wrapText="1" readingOrder="2"/>
    </xf>
    <xf numFmtId="0" fontId="4" fillId="2" borderId="6" xfId="0" applyFont="1" applyFill="1" applyBorder="1" applyAlignment="1">
      <alignment horizontal="center" vertical="top" wrapText="1" readingOrder="2"/>
    </xf>
    <xf numFmtId="0" fontId="3" fillId="2" borderId="6" xfId="0" applyFont="1" applyFill="1" applyBorder="1" applyAlignment="1">
      <alignment horizontal="right" vertical="top" wrapText="1" readingOrder="2"/>
    </xf>
    <xf numFmtId="0" fontId="3" fillId="3" borderId="6" xfId="0" applyFont="1" applyFill="1" applyBorder="1" applyAlignment="1">
      <alignment horizontal="right" vertical="center" wrapText="1" readingOrder="2"/>
    </xf>
    <xf numFmtId="0" fontId="3" fillId="2" borderId="6" xfId="0" applyFont="1" applyFill="1" applyBorder="1" applyAlignment="1">
      <alignment horizontal="right" vertical="center" wrapText="1" readingOrder="2"/>
    </xf>
    <xf numFmtId="0" fontId="7" fillId="0" borderId="0" xfId="0" applyFont="1" applyAlignment="1"/>
    <xf numFmtId="0" fontId="3" fillId="0" borderId="3" xfId="0" applyFont="1" applyBorder="1" applyAlignment="1">
      <alignment horizontal="right" vertical="center" wrapText="1" readingOrder="2"/>
    </xf>
    <xf numFmtId="0" fontId="3" fillId="2" borderId="3" xfId="0" applyFont="1" applyFill="1" applyBorder="1" applyAlignment="1">
      <alignment horizontal="right" vertical="center" wrapText="1" readingOrder="2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readingOrder="2"/>
    </xf>
    <xf numFmtId="0" fontId="3" fillId="0" borderId="11" xfId="0" applyFont="1" applyBorder="1" applyAlignment="1">
      <alignment horizontal="center" vertical="center" wrapText="1" readingOrder="2"/>
    </xf>
    <xf numFmtId="0" fontId="3" fillId="2" borderId="12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vertical="center" wrapText="1" readingOrder="2"/>
    </xf>
    <xf numFmtId="49" fontId="8" fillId="3" borderId="12" xfId="1" applyNumberFormat="1" applyFont="1" applyFill="1" applyBorder="1" applyAlignment="1">
      <alignment horizontal="center" vertical="center" wrapText="1" readingOrder="2"/>
    </xf>
    <xf numFmtId="49" fontId="8" fillId="2" borderId="12" xfId="1" applyNumberFormat="1" applyFont="1" applyFill="1" applyBorder="1" applyAlignment="1">
      <alignment horizontal="center" vertical="center" wrapText="1" readingOrder="2"/>
    </xf>
    <xf numFmtId="49" fontId="3" fillId="3" borderId="12" xfId="1" applyNumberFormat="1" applyFont="1" applyFill="1" applyBorder="1" applyAlignment="1">
      <alignment horizontal="center" vertical="center" wrapText="1" readingOrder="2"/>
    </xf>
    <xf numFmtId="0" fontId="3" fillId="3" borderId="12" xfId="0" applyFont="1" applyFill="1" applyBorder="1" applyAlignment="1">
      <alignment horizontal="center" vertical="center" wrapText="1" readingOrder="2"/>
    </xf>
    <xf numFmtId="0" fontId="3" fillId="3" borderId="13" xfId="0" applyFont="1" applyFill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right" vertical="center" wrapText="1" readingOrder="2"/>
    </xf>
    <xf numFmtId="0" fontId="1" fillId="2" borderId="2" xfId="0" applyFont="1" applyFill="1" applyBorder="1" applyAlignment="1">
      <alignment horizontal="right" vertical="center" wrapText="1" readingOrder="2"/>
    </xf>
    <xf numFmtId="0" fontId="1" fillId="2" borderId="8" xfId="0" applyFont="1" applyFill="1" applyBorder="1" applyAlignment="1">
      <alignment horizontal="center" vertical="center" wrapText="1" readingOrder="2"/>
    </xf>
    <xf numFmtId="0" fontId="1" fillId="2" borderId="9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0" fontId="1" fillId="2" borderId="6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rightToLeft="1" tabSelected="1" workbookViewId="0">
      <selection activeCell="B8" sqref="B8"/>
    </sheetView>
  </sheetViews>
  <sheetFormatPr defaultRowHeight="15"/>
  <cols>
    <col min="1" max="1" width="4.42578125" customWidth="1"/>
    <col min="2" max="2" width="43.85546875" customWidth="1"/>
    <col min="3" max="3" width="13.7109375" style="5" customWidth="1"/>
    <col min="4" max="4" width="24" style="10" customWidth="1"/>
  </cols>
  <sheetData>
    <row r="1" spans="1:4" ht="26.25" thickBot="1">
      <c r="A1" s="19" t="s">
        <v>40</v>
      </c>
      <c r="B1" s="19"/>
      <c r="C1" s="19"/>
      <c r="D1" s="19"/>
    </row>
    <row r="2" spans="1:4" ht="40.5" customHeight="1" thickTop="1">
      <c r="A2" s="37" t="s">
        <v>0</v>
      </c>
      <c r="B2" s="39" t="s">
        <v>1</v>
      </c>
      <c r="C2" s="41" t="s">
        <v>24</v>
      </c>
      <c r="D2" s="43" t="s">
        <v>39</v>
      </c>
    </row>
    <row r="3" spans="1:4" ht="15.75" customHeight="1" thickBot="1">
      <c r="A3" s="38"/>
      <c r="B3" s="40"/>
      <c r="C3" s="42"/>
      <c r="D3" s="43"/>
    </row>
    <row r="4" spans="1:4" ht="19.5" thickBot="1">
      <c r="A4" s="1">
        <v>1</v>
      </c>
      <c r="B4" s="20" t="s">
        <v>2</v>
      </c>
      <c r="C4" s="25">
        <v>0.2</v>
      </c>
      <c r="D4" s="35">
        <f>C4*95200</f>
        <v>19040</v>
      </c>
    </row>
    <row r="5" spans="1:4" ht="19.5" thickBot="1">
      <c r="A5" s="7">
        <v>2</v>
      </c>
      <c r="B5" s="21" t="s">
        <v>3</v>
      </c>
      <c r="C5" s="26">
        <v>0.5</v>
      </c>
      <c r="D5" s="36">
        <f t="shared" ref="D5:D39" si="0">C5*95200</f>
        <v>47600</v>
      </c>
    </row>
    <row r="6" spans="1:4" ht="19.5" thickBot="1">
      <c r="A6" s="1">
        <v>3</v>
      </c>
      <c r="B6" s="3" t="s">
        <v>42</v>
      </c>
      <c r="C6" s="27">
        <v>0.8</v>
      </c>
      <c r="D6" s="35">
        <f>C6*95200</f>
        <v>76160</v>
      </c>
    </row>
    <row r="7" spans="1:4" ht="19.5" thickBot="1">
      <c r="A7" s="7">
        <v>4</v>
      </c>
      <c r="B7" s="8" t="s">
        <v>4</v>
      </c>
      <c r="C7" s="26">
        <v>1</v>
      </c>
      <c r="D7" s="36">
        <f t="shared" si="0"/>
        <v>95200</v>
      </c>
    </row>
    <row r="8" spans="1:4" ht="19.5" thickBot="1">
      <c r="A8" s="1">
        <v>5</v>
      </c>
      <c r="B8" s="3" t="s">
        <v>5</v>
      </c>
      <c r="C8" s="27">
        <v>0.5</v>
      </c>
      <c r="D8" s="35">
        <f t="shared" si="0"/>
        <v>47600</v>
      </c>
    </row>
    <row r="9" spans="1:4" ht="36.75" thickBot="1">
      <c r="A9" s="7">
        <v>6</v>
      </c>
      <c r="B9" s="9" t="s">
        <v>30</v>
      </c>
      <c r="C9" s="28">
        <v>3</v>
      </c>
      <c r="D9" s="36">
        <f t="shared" si="0"/>
        <v>285600</v>
      </c>
    </row>
    <row r="10" spans="1:4" ht="36.75" thickBot="1">
      <c r="A10" s="1">
        <v>7</v>
      </c>
      <c r="B10" s="4" t="s">
        <v>31</v>
      </c>
      <c r="C10" s="29">
        <v>1.5</v>
      </c>
      <c r="D10" s="35">
        <f t="shared" si="0"/>
        <v>142800</v>
      </c>
    </row>
    <row r="11" spans="1:4" ht="36.75" thickBot="1">
      <c r="A11" s="7">
        <v>8</v>
      </c>
      <c r="B11" s="18" t="s">
        <v>32</v>
      </c>
      <c r="C11" s="28">
        <v>4</v>
      </c>
      <c r="D11" s="36">
        <f t="shared" si="0"/>
        <v>380800</v>
      </c>
    </row>
    <row r="12" spans="1:4" ht="36.75" thickBot="1">
      <c r="A12" s="1">
        <v>9</v>
      </c>
      <c r="B12" s="17" t="s">
        <v>33</v>
      </c>
      <c r="C12" s="29">
        <v>2</v>
      </c>
      <c r="D12" s="35">
        <f t="shared" si="0"/>
        <v>190400</v>
      </c>
    </row>
    <row r="13" spans="1:4" ht="19.5" thickBot="1">
      <c r="A13" s="7">
        <v>10</v>
      </c>
      <c r="B13" s="8" t="s">
        <v>6</v>
      </c>
      <c r="C13" s="26">
        <v>2</v>
      </c>
      <c r="D13" s="36">
        <f t="shared" si="0"/>
        <v>190400</v>
      </c>
    </row>
    <row r="14" spans="1:4" ht="19.5" thickBot="1">
      <c r="A14" s="1">
        <v>11</v>
      </c>
      <c r="B14" s="3" t="s">
        <v>7</v>
      </c>
      <c r="C14" s="27">
        <v>1</v>
      </c>
      <c r="D14" s="35">
        <f t="shared" si="0"/>
        <v>95200</v>
      </c>
    </row>
    <row r="15" spans="1:4" ht="19.5" thickBot="1">
      <c r="A15" s="7">
        <v>12</v>
      </c>
      <c r="B15" s="8" t="s">
        <v>8</v>
      </c>
      <c r="C15" s="26">
        <v>0.75</v>
      </c>
      <c r="D15" s="36">
        <f t="shared" si="0"/>
        <v>71400</v>
      </c>
    </row>
    <row r="16" spans="1:4" ht="19.5" thickBot="1">
      <c r="A16" s="1">
        <v>13</v>
      </c>
      <c r="B16" s="3" t="s">
        <v>26</v>
      </c>
      <c r="C16" s="27">
        <v>1</v>
      </c>
      <c r="D16" s="35">
        <v>96880</v>
      </c>
    </row>
    <row r="17" spans="1:4" ht="19.5" thickBot="1">
      <c r="A17" s="7">
        <v>14</v>
      </c>
      <c r="B17" s="8" t="s">
        <v>27</v>
      </c>
      <c r="C17" s="26">
        <v>0.7</v>
      </c>
      <c r="D17" s="36">
        <f>C17*97600</f>
        <v>68320</v>
      </c>
    </row>
    <row r="18" spans="1:4" ht="21" thickBot="1">
      <c r="A18" s="13">
        <v>15</v>
      </c>
      <c r="B18" s="17" t="s">
        <v>34</v>
      </c>
      <c r="C18" s="30">
        <v>4</v>
      </c>
      <c r="D18" s="35">
        <f t="shared" si="0"/>
        <v>380800</v>
      </c>
    </row>
    <row r="19" spans="1:4" ht="36.75" thickBot="1">
      <c r="A19" s="7">
        <v>16</v>
      </c>
      <c r="B19" s="18" t="s">
        <v>35</v>
      </c>
      <c r="C19" s="31">
        <v>6</v>
      </c>
      <c r="D19" s="36">
        <f t="shared" si="0"/>
        <v>571200</v>
      </c>
    </row>
    <row r="20" spans="1:4" ht="36.75" thickBot="1">
      <c r="A20" s="13">
        <v>17</v>
      </c>
      <c r="B20" s="17" t="s">
        <v>36</v>
      </c>
      <c r="C20" s="30">
        <v>8</v>
      </c>
      <c r="D20" s="35">
        <f t="shared" si="0"/>
        <v>761600</v>
      </c>
    </row>
    <row r="21" spans="1:4" ht="36.75" thickBot="1">
      <c r="A21" s="7">
        <v>18</v>
      </c>
      <c r="B21" s="18" t="s">
        <v>37</v>
      </c>
      <c r="C21" s="31">
        <v>9</v>
      </c>
      <c r="D21" s="36">
        <f t="shared" si="0"/>
        <v>856800</v>
      </c>
    </row>
    <row r="22" spans="1:4" ht="36.75" thickBot="1">
      <c r="A22" s="13">
        <v>19</v>
      </c>
      <c r="B22" s="17" t="s">
        <v>38</v>
      </c>
      <c r="C22" s="32">
        <v>11</v>
      </c>
      <c r="D22" s="35">
        <f t="shared" si="0"/>
        <v>1047200</v>
      </c>
    </row>
    <row r="23" spans="1:4" ht="19.5" thickBot="1">
      <c r="A23" s="7"/>
      <c r="B23" s="8"/>
      <c r="C23" s="26"/>
      <c r="D23" s="36">
        <f t="shared" si="0"/>
        <v>0</v>
      </c>
    </row>
    <row r="24" spans="1:4" ht="19.5" thickBot="1">
      <c r="A24" s="13">
        <v>20</v>
      </c>
      <c r="B24" s="14" t="s">
        <v>9</v>
      </c>
      <c r="C24" s="33">
        <v>3</v>
      </c>
      <c r="D24" s="35">
        <f t="shared" si="0"/>
        <v>285600</v>
      </c>
    </row>
    <row r="25" spans="1:4" ht="19.5" thickBot="1">
      <c r="A25" s="7">
        <v>21</v>
      </c>
      <c r="B25" s="8" t="s">
        <v>10</v>
      </c>
      <c r="C25" s="26">
        <v>1</v>
      </c>
      <c r="D25" s="36">
        <f t="shared" si="0"/>
        <v>95200</v>
      </c>
    </row>
    <row r="26" spans="1:4" ht="19.5" thickBot="1">
      <c r="A26" s="13">
        <v>22</v>
      </c>
      <c r="B26" s="14" t="s">
        <v>11</v>
      </c>
      <c r="C26" s="33">
        <v>1</v>
      </c>
      <c r="D26" s="35">
        <f t="shared" si="0"/>
        <v>95200</v>
      </c>
    </row>
    <row r="27" spans="1:4" ht="19.5" thickBot="1">
      <c r="A27" s="7">
        <v>23</v>
      </c>
      <c r="B27" s="8" t="s">
        <v>12</v>
      </c>
      <c r="C27" s="26">
        <v>4</v>
      </c>
      <c r="D27" s="36">
        <f t="shared" si="0"/>
        <v>380800</v>
      </c>
    </row>
    <row r="28" spans="1:4" ht="19.5" thickBot="1">
      <c r="A28" s="13">
        <v>24</v>
      </c>
      <c r="B28" s="14" t="s">
        <v>13</v>
      </c>
      <c r="C28" s="33">
        <v>1.5</v>
      </c>
      <c r="D28" s="35">
        <f t="shared" si="0"/>
        <v>142800</v>
      </c>
    </row>
    <row r="29" spans="1:4" ht="19.5" thickBot="1">
      <c r="A29" s="7">
        <v>25</v>
      </c>
      <c r="B29" s="8" t="s">
        <v>14</v>
      </c>
      <c r="C29" s="26">
        <v>1.5</v>
      </c>
      <c r="D29" s="36">
        <f t="shared" si="0"/>
        <v>142800</v>
      </c>
    </row>
    <row r="30" spans="1:4" ht="19.5" thickBot="1">
      <c r="A30" s="13">
        <v>26</v>
      </c>
      <c r="B30" s="14" t="s">
        <v>15</v>
      </c>
      <c r="C30" s="33">
        <v>3</v>
      </c>
      <c r="D30" s="35">
        <f t="shared" si="0"/>
        <v>285600</v>
      </c>
    </row>
    <row r="31" spans="1:4" ht="19.5" thickBot="1">
      <c r="A31" s="7">
        <v>27</v>
      </c>
      <c r="B31" s="8"/>
      <c r="C31" s="26"/>
      <c r="D31" s="36"/>
    </row>
    <row r="32" spans="1:4" ht="19.5" thickBot="1">
      <c r="A32" s="13">
        <v>28</v>
      </c>
      <c r="B32" s="14" t="s">
        <v>16</v>
      </c>
      <c r="C32" s="33">
        <v>1.5</v>
      </c>
      <c r="D32" s="35">
        <f t="shared" si="0"/>
        <v>142800</v>
      </c>
    </row>
    <row r="33" spans="1:4" ht="21.75" customHeight="1" thickBot="1">
      <c r="A33" s="7">
        <v>29</v>
      </c>
      <c r="B33" s="8" t="s">
        <v>17</v>
      </c>
      <c r="C33" s="26">
        <v>2</v>
      </c>
      <c r="D33" s="36">
        <f t="shared" si="0"/>
        <v>190400</v>
      </c>
    </row>
    <row r="34" spans="1:4" ht="19.5" thickBot="1">
      <c r="A34" s="13">
        <v>30</v>
      </c>
      <c r="B34" s="14" t="s">
        <v>18</v>
      </c>
      <c r="C34" s="33">
        <v>3</v>
      </c>
      <c r="D34" s="35">
        <f t="shared" si="0"/>
        <v>285600</v>
      </c>
    </row>
    <row r="35" spans="1:4" ht="19.5" thickBot="1">
      <c r="A35" s="7">
        <v>31</v>
      </c>
      <c r="B35" s="8" t="s">
        <v>19</v>
      </c>
      <c r="C35" s="26">
        <v>0.5</v>
      </c>
      <c r="D35" s="36">
        <f t="shared" si="0"/>
        <v>47600</v>
      </c>
    </row>
    <row r="36" spans="1:4" ht="19.5" thickBot="1">
      <c r="A36" s="13">
        <v>32</v>
      </c>
      <c r="B36" s="14" t="s">
        <v>20</v>
      </c>
      <c r="C36" s="33">
        <v>1.5</v>
      </c>
      <c r="D36" s="35">
        <f t="shared" si="0"/>
        <v>142800</v>
      </c>
    </row>
    <row r="37" spans="1:4" ht="35.25" customHeight="1" thickBot="1">
      <c r="A37" s="7">
        <v>33</v>
      </c>
      <c r="B37" s="8" t="s">
        <v>21</v>
      </c>
      <c r="C37" s="26">
        <v>1</v>
      </c>
      <c r="D37" s="36">
        <f t="shared" si="0"/>
        <v>95200</v>
      </c>
    </row>
    <row r="38" spans="1:4" ht="18.75">
      <c r="A38" s="11">
        <v>34</v>
      </c>
      <c r="B38" s="12" t="s">
        <v>22</v>
      </c>
      <c r="C38" s="34">
        <v>1</v>
      </c>
      <c r="D38" s="35">
        <f t="shared" si="0"/>
        <v>95200</v>
      </c>
    </row>
    <row r="39" spans="1:4" ht="18.75">
      <c r="A39" s="15">
        <v>35</v>
      </c>
      <c r="B39" s="16" t="s">
        <v>28</v>
      </c>
      <c r="C39" s="26">
        <v>10</v>
      </c>
      <c r="D39" s="36">
        <f t="shared" si="0"/>
        <v>952000</v>
      </c>
    </row>
    <row r="41" spans="1:4" ht="18.75">
      <c r="A41" s="24" t="s">
        <v>23</v>
      </c>
      <c r="B41" s="24"/>
      <c r="C41" s="24"/>
      <c r="D41" s="24"/>
    </row>
    <row r="42" spans="1:4" ht="18.75">
      <c r="A42" s="24" t="s">
        <v>29</v>
      </c>
      <c r="B42" s="24"/>
      <c r="C42" s="24"/>
      <c r="D42" s="24"/>
    </row>
    <row r="43" spans="1:4" ht="18.75">
      <c r="A43" s="6" t="s">
        <v>41</v>
      </c>
    </row>
    <row r="44" spans="1:4" ht="17.25">
      <c r="A44" s="23"/>
      <c r="B44" s="23"/>
      <c r="C44" s="23"/>
      <c r="D44" s="23"/>
    </row>
    <row r="46" spans="1:4" ht="25.5">
      <c r="A46" s="2"/>
      <c r="B46" s="22" t="s">
        <v>25</v>
      </c>
      <c r="C46" s="22"/>
      <c r="D46" s="22"/>
    </row>
  </sheetData>
  <mergeCells count="4">
    <mergeCell ref="A2:A3"/>
    <mergeCell ref="B2:B3"/>
    <mergeCell ref="C2:C3"/>
    <mergeCell ref="D2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beiranvand</dc:creator>
  <cp:lastModifiedBy>beyranvand</cp:lastModifiedBy>
  <cp:lastPrinted>2018-05-21T03:56:32Z</cp:lastPrinted>
  <dcterms:created xsi:type="dcterms:W3CDTF">2016-06-12T04:57:21Z</dcterms:created>
  <dcterms:modified xsi:type="dcterms:W3CDTF">2018-05-26T09:30:41Z</dcterms:modified>
</cp:coreProperties>
</file>