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" i="1"/>
  <c r="G4"/>
  <c r="G6"/>
  <c r="F4"/>
  <c r="F5"/>
  <c r="F6"/>
  <c r="F7"/>
  <c r="F3"/>
  <c r="E4"/>
  <c r="E5"/>
  <c r="E6"/>
  <c r="E7"/>
  <c r="E3"/>
</calcChain>
</file>

<file path=xl/sharedStrings.xml><?xml version="1.0" encoding="utf-8"?>
<sst xmlns="http://schemas.openxmlformats.org/spreadsheetml/2006/main" count="28" uniqueCount="28">
  <si>
    <t>کدملی</t>
  </si>
  <si>
    <t>جزء حرفه ای</t>
  </si>
  <si>
    <t>جزء فنی</t>
  </si>
  <si>
    <t>نرخ دولتی</t>
  </si>
  <si>
    <t>نرخ خیریه</t>
  </si>
  <si>
    <t>نرخ خصوصی</t>
  </si>
  <si>
    <t xml:space="preserve"> کلیه نرخ های مصوب در سایت معاونت درمان دانشگاه به آدرس http//: td.lums.ac.irبارگذاری شده </t>
  </si>
  <si>
    <t xml:space="preserve"> در صورت داشتن هرگونه شکایت با شماره تلفن 190  و یا 33305021 اداره نظارت بردرمان  دانشگاه تماس حاصل فرمائید</t>
  </si>
  <si>
    <t>معاونت درمان دانشگاه علوم پزشکی لرستان</t>
  </si>
  <si>
    <t>مشاوره و تدبیر تغذیه‌‌ای برای بیماران سرپایی شامل گرفتن شرح حال و بررسی تاریخچه سلامت (ثبت اطلاعات فردی، سوابق بیماری ها، سوابق مصرف داروها، شیوه زندگی و آلرژی‌ها و عدم تحمل‌های غذایی) درخواست، بررسی و ثبت علائم بالینی مرتبط با تغذیه، بررسی و تفسیر نتایج آزمایشگاهی و بررسی پرسشنامه تغذیه (ثبت عادات غذایی) و انجام مداخلات و توصیه‌های تغذیه‌ای</t>
  </si>
  <si>
    <t>تدوین و تجویز رژیم درمانی برای بیماران سرپایی برای یک دوره درمان</t>
  </si>
  <si>
    <t>مشاوره و تدبیر تغذیه‌‌ای برای بیماران سرپایی شامل گرفتن شرح حال و بررسی تاریخچه سلامت، گروهی (2 نفر یا بیشتر)، برای ارزیابی درمان با رژیم‌های طبی و/یا مداخله‌های انجام شده) به ازای هر جلسه</t>
  </si>
  <si>
    <t>نرخ خدمات تغذیه و رژیم درمانی بخش دولتی،  خیریه و خصوصی استان در سال 97 براساس ویرایش سوم</t>
  </si>
  <si>
    <t>کاهش سایز موضعی و سلولیت یا سفت کردن بافت (Tightening) با استفاده از دستگاه های کمک لاغری موضعی غیر تهاجمی به ازای هر ناحیه در هر جلسه</t>
  </si>
  <si>
    <t xml:space="preserve">به کارگیری ابزار و تجهیزات مناسب جهت ارزیابی وضعیت تغذیه (به عنوان نمونه وزن، قد، دور مچ دست، دور بازو، دور سر، دور کمر، دور باسن، فشارخون و ضخامت چربی زیرجلدی و/یا درصد چربی کل بدن) و محاسبه و ثبت شاخص‌های تن سنجی و مقایسه با استاندارد (به عنوان نمونه: IBW، BMI، BMR، WHR) و تفسیر نتایج </t>
  </si>
  <si>
    <t xml:space="preserve">شرح خدمت </t>
  </si>
  <si>
    <t>نرخ  ویزیت</t>
  </si>
  <si>
    <t>کارشناس ارشد</t>
  </si>
  <si>
    <t>کارشناس</t>
  </si>
  <si>
    <t>بخش خیریه</t>
  </si>
  <si>
    <t>بخش خصوصی</t>
  </si>
  <si>
    <t>بخش دولتی</t>
  </si>
  <si>
    <t xml:space="preserve">   Phd </t>
  </si>
  <si>
    <t>تبصره1: دریافت مشاوره و ویزیت همزمان  ممنوع می باشد و فقط یک کد قابل محاسبه می باشد.</t>
  </si>
  <si>
    <t>تبصره 2: نصب تعرفه ها درمعرض دید عموم مراجعین الزامی می باشد.</t>
  </si>
  <si>
    <t>تبصره 4: هیچ یک از خدمات در بخش سرپایی در تعهد سازمانهای بیمه گر نمی باشند.</t>
  </si>
  <si>
    <t>1091200</t>
  </si>
  <si>
    <t>217160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</si>
</sst>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 Titr"/>
      <charset val="178"/>
    </font>
    <font>
      <sz val="11"/>
      <color rgb="FF000000"/>
      <name val="Calibri"/>
      <family val="2"/>
      <scheme val="minor"/>
    </font>
    <font>
      <sz val="12"/>
      <color theme="1"/>
      <name val="B Titr"/>
      <charset val="178"/>
    </font>
    <font>
      <sz val="8"/>
      <color theme="1"/>
      <name val="B Titr"/>
      <charset val="178"/>
    </font>
    <font>
      <sz val="8"/>
      <color rgb="FF000000"/>
      <name val="B Titr"/>
      <charset val="178"/>
    </font>
    <font>
      <sz val="10"/>
      <color theme="1"/>
      <name val="B Titr"/>
      <charset val="178"/>
    </font>
    <font>
      <b/>
      <sz val="8"/>
      <color theme="1"/>
      <name val="B Titr"/>
      <charset val="178"/>
    </font>
    <font>
      <sz val="8"/>
      <color rgb="FF000000"/>
      <name val="B Traffic"/>
      <charset val="178"/>
    </font>
    <font>
      <sz val="8"/>
      <color rgb="FF000000"/>
      <name val="Cambria"/>
      <family val="1"/>
    </font>
    <font>
      <sz val="7"/>
      <color rgb="FF00000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2" xfId="0" applyFont="1" applyBorder="1" applyAlignment="1"/>
    <xf numFmtId="0" fontId="0" fillId="0" borderId="0" xfId="0"/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readingOrder="2"/>
    </xf>
    <xf numFmtId="0" fontId="7" fillId="2" borderId="1" xfId="0" applyFont="1" applyFill="1" applyBorder="1" applyAlignment="1">
      <alignment horizontal="right" vertical="center" wrapText="1" readingOrder="2"/>
    </xf>
    <xf numFmtId="0" fontId="6" fillId="4" borderId="1" xfId="0" applyFont="1" applyFill="1" applyBorder="1"/>
    <xf numFmtId="0" fontId="0" fillId="2" borderId="0" xfId="0" applyFill="1"/>
    <xf numFmtId="0" fontId="9" fillId="0" borderId="0" xfId="0" applyFont="1" applyAlignment="1">
      <alignment horizontal="right" vertical="center"/>
    </xf>
    <xf numFmtId="0" fontId="6" fillId="2" borderId="0" xfId="0" applyFont="1" applyFill="1" applyBorder="1" applyAlignment="1">
      <alignment horizontal="right" readingOrder="2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 applyFill="1" applyBorder="1" applyAlignment="1">
      <alignment horizontal="right" readingOrder="2"/>
    </xf>
    <xf numFmtId="0" fontId="6" fillId="4" borderId="0" xfId="0" applyFont="1" applyFill="1"/>
    <xf numFmtId="0" fontId="7" fillId="4" borderId="4" xfId="0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10" fillId="2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center" vertical="center" readingOrder="2"/>
    </xf>
    <xf numFmtId="0" fontId="12" fillId="2" borderId="1" xfId="1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3"/>
    <cellStyle name="Normal 2 2 2" xfId="2"/>
    <cellStyle name="Normal 2 2 3" xfId="4"/>
    <cellStyle name="Normal 2 2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rightToLeft="1" tabSelected="1" workbookViewId="0">
      <selection activeCell="D3" sqref="D3"/>
    </sheetView>
  </sheetViews>
  <sheetFormatPr defaultRowHeight="36.75" customHeight="1"/>
  <cols>
    <col min="1" max="1" width="6" customWidth="1"/>
    <col min="2" max="2" width="42.5703125" customWidth="1"/>
    <col min="3" max="3" width="7.42578125" customWidth="1"/>
    <col min="4" max="4" width="6.7109375" customWidth="1"/>
    <col min="5" max="5" width="7.5703125" customWidth="1"/>
    <col min="6" max="6" width="8" customWidth="1"/>
    <col min="7" max="7" width="8.7109375" customWidth="1"/>
  </cols>
  <sheetData>
    <row r="1" spans="1:7" ht="36.75" customHeight="1">
      <c r="A1" s="1" t="s">
        <v>12</v>
      </c>
      <c r="B1" s="1"/>
      <c r="C1" s="1"/>
      <c r="D1" s="1"/>
      <c r="E1" s="1"/>
      <c r="F1" s="1"/>
      <c r="G1" s="1"/>
    </row>
    <row r="2" spans="1:7" ht="36.75" customHeight="1">
      <c r="A2" s="26" t="s">
        <v>0</v>
      </c>
      <c r="B2" s="26" t="s">
        <v>15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</row>
    <row r="3" spans="1:7" ht="104.25" customHeight="1">
      <c r="A3" s="23">
        <v>901715</v>
      </c>
      <c r="B3" s="7" t="s">
        <v>9</v>
      </c>
      <c r="C3" s="20">
        <v>1.8</v>
      </c>
      <c r="D3" s="22">
        <v>0</v>
      </c>
      <c r="E3" s="3">
        <f>D3*97600+C3*95200</f>
        <v>171360</v>
      </c>
      <c r="F3" s="3">
        <f>D3*166100+C3*162000</f>
        <v>291600</v>
      </c>
      <c r="G3" s="3">
        <f>D3*221400+C3*216000</f>
        <v>388800</v>
      </c>
    </row>
    <row r="4" spans="1:7" ht="64.5" customHeight="1">
      <c r="A4" s="23">
        <v>901720</v>
      </c>
      <c r="B4" s="7" t="s">
        <v>11</v>
      </c>
      <c r="C4" s="20">
        <v>1.5</v>
      </c>
      <c r="D4" s="22">
        <v>0</v>
      </c>
      <c r="E4" s="3">
        <f>D4*97600+C4*95200</f>
        <v>142800</v>
      </c>
      <c r="F4" s="3">
        <f>D4*166100+C4*162000</f>
        <v>243000</v>
      </c>
      <c r="G4" s="3">
        <f>D4*221400+C4*216000</f>
        <v>324000</v>
      </c>
    </row>
    <row r="5" spans="1:7" ht="66" customHeight="1">
      <c r="A5" s="24">
        <v>901746</v>
      </c>
      <c r="B5" s="7" t="s">
        <v>13</v>
      </c>
      <c r="C5" s="21">
        <v>2</v>
      </c>
      <c r="D5" s="21">
        <v>3</v>
      </c>
      <c r="E5" s="3">
        <f t="shared" ref="E5" si="0">D5*97600+C5*95200</f>
        <v>483200</v>
      </c>
      <c r="F5" s="3">
        <f t="shared" ref="F5" si="1">D5*166100+C5*162000</f>
        <v>822300</v>
      </c>
      <c r="G5" s="3" t="s">
        <v>26</v>
      </c>
    </row>
    <row r="6" spans="1:7" ht="60" customHeight="1">
      <c r="A6" s="23">
        <v>901740</v>
      </c>
      <c r="B6" s="7" t="s">
        <v>10</v>
      </c>
      <c r="C6" s="20">
        <v>2</v>
      </c>
      <c r="D6" s="22">
        <v>0</v>
      </c>
      <c r="E6" s="3">
        <f>D6*97600+C6*95200</f>
        <v>190400</v>
      </c>
      <c r="F6" s="3">
        <f>D6*166100+C6*162000</f>
        <v>324000</v>
      </c>
      <c r="G6" s="3">
        <f>D6*221400+C6*216000</f>
        <v>432000</v>
      </c>
    </row>
    <row r="7" spans="1:7" ht="90.75" customHeight="1">
      <c r="A7" s="25">
        <v>901775</v>
      </c>
      <c r="B7" s="7" t="s">
        <v>14</v>
      </c>
      <c r="C7" s="21">
        <v>0.6</v>
      </c>
      <c r="D7" s="21">
        <v>0.4</v>
      </c>
      <c r="E7" s="3">
        <f>D7*97600+C7*95200</f>
        <v>96160</v>
      </c>
      <c r="F7" s="3">
        <f>D7*166100+C7*162000</f>
        <v>163640</v>
      </c>
      <c r="G7" s="3" t="s">
        <v>27</v>
      </c>
    </row>
    <row r="8" spans="1:7" ht="52.5" customHeight="1">
      <c r="A8" s="15"/>
      <c r="B8" s="16" t="s">
        <v>16</v>
      </c>
      <c r="C8" s="17" t="s">
        <v>22</v>
      </c>
      <c r="D8" s="18" t="s">
        <v>17</v>
      </c>
      <c r="E8" s="17" t="s">
        <v>18</v>
      </c>
      <c r="F8" s="19"/>
      <c r="G8" s="19"/>
    </row>
    <row r="9" spans="1:7" s="5" customFormat="1" ht="28.5" customHeight="1">
      <c r="A9" s="8"/>
      <c r="B9" s="8" t="s">
        <v>21</v>
      </c>
      <c r="C9" s="8">
        <v>118000</v>
      </c>
      <c r="D9" s="8">
        <v>101000</v>
      </c>
      <c r="E9" s="8">
        <v>82000</v>
      </c>
      <c r="F9" s="8"/>
      <c r="G9" s="8"/>
    </row>
    <row r="10" spans="1:7" s="5" customFormat="1" ht="23.25" customHeight="1">
      <c r="A10" s="8"/>
      <c r="B10" s="8" t="s">
        <v>19</v>
      </c>
      <c r="C10" s="8">
        <v>176000</v>
      </c>
      <c r="D10" s="8">
        <v>151000</v>
      </c>
      <c r="E10" s="8">
        <v>123000</v>
      </c>
      <c r="F10" s="8"/>
      <c r="G10" s="8"/>
    </row>
    <row r="11" spans="1:7" s="5" customFormat="1" ht="29.25" customHeight="1">
      <c r="A11" s="8"/>
      <c r="B11" s="8" t="s">
        <v>20</v>
      </c>
      <c r="C11" s="8">
        <v>235000</v>
      </c>
      <c r="D11" s="8">
        <v>200000</v>
      </c>
      <c r="E11" s="8">
        <v>170000</v>
      </c>
      <c r="F11" s="8"/>
      <c r="G11" s="8"/>
    </row>
    <row r="12" spans="1:7" s="5" customFormat="1" ht="18.75" customHeight="1">
      <c r="A12" s="13" t="s">
        <v>23</v>
      </c>
      <c r="B12" s="13"/>
      <c r="C12" s="13"/>
      <c r="D12" s="13"/>
      <c r="E12" s="13"/>
      <c r="F12" s="13"/>
      <c r="G12" s="13"/>
    </row>
    <row r="13" spans="1:7" ht="18.75" customHeight="1">
      <c r="A13" s="6" t="s">
        <v>24</v>
      </c>
      <c r="B13" s="6"/>
      <c r="C13" s="6"/>
      <c r="D13" s="6"/>
      <c r="E13" s="6"/>
      <c r="F13" s="6"/>
      <c r="G13" s="6"/>
    </row>
    <row r="14" spans="1:7" s="9" customFormat="1" ht="18.75" customHeight="1">
      <c r="A14" s="11"/>
      <c r="B14" s="11"/>
      <c r="C14" s="11"/>
      <c r="D14" s="11"/>
      <c r="E14" s="11"/>
      <c r="F14" s="11"/>
      <c r="G14" s="11"/>
    </row>
    <row r="15" spans="1:7" s="2" customFormat="1" ht="18.75" customHeight="1">
      <c r="A15" s="14" t="s">
        <v>25</v>
      </c>
      <c r="B15" s="14"/>
      <c r="C15" s="14"/>
      <c r="D15" s="14"/>
      <c r="E15" s="14"/>
      <c r="F15" s="14"/>
      <c r="G15" s="14"/>
    </row>
    <row r="16" spans="1:7" ht="21.75" customHeight="1">
      <c r="A16" s="10" t="s">
        <v>6</v>
      </c>
      <c r="B16" s="10"/>
      <c r="C16" s="10"/>
      <c r="D16" s="10"/>
      <c r="E16" s="10"/>
      <c r="F16" s="10"/>
      <c r="G16" s="10"/>
    </row>
    <row r="17" spans="1:7" ht="17.25" customHeight="1">
      <c r="A17" s="12" t="s">
        <v>7</v>
      </c>
      <c r="B17" s="12"/>
      <c r="C17" s="12"/>
      <c r="D17" s="12"/>
      <c r="E17" s="12"/>
      <c r="F17" s="12"/>
      <c r="G17" s="12"/>
    </row>
    <row r="18" spans="1:7" ht="36.75" customHeight="1">
      <c r="A18" s="2"/>
      <c r="B18" s="4" t="s">
        <v>8</v>
      </c>
      <c r="C18" s="4"/>
      <c r="D18" s="4"/>
      <c r="E18" s="4"/>
      <c r="F18" s="4"/>
      <c r="G18" s="2"/>
    </row>
  </sheetData>
  <mergeCells count="5">
    <mergeCell ref="A16:G16"/>
    <mergeCell ref="A14:G14"/>
    <mergeCell ref="A17:G17"/>
    <mergeCell ref="A12:G12"/>
    <mergeCell ref="A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beyranvand</dc:creator>
  <cp:lastModifiedBy>beyranvand</cp:lastModifiedBy>
  <dcterms:created xsi:type="dcterms:W3CDTF">2018-05-07T03:39:39Z</dcterms:created>
  <dcterms:modified xsi:type="dcterms:W3CDTF">2018-05-27T03:37:55Z</dcterms:modified>
</cp:coreProperties>
</file>